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303.Comares AMC SL\COMARES LEY DE TRANSPARENCIA\"/>
    </mc:Choice>
  </mc:AlternateContent>
  <bookViews>
    <workbookView xWindow="0" yWindow="0" windowWidth="9870" windowHeight="6975"/>
  </bookViews>
  <sheets>
    <sheet name="Cuenta de Pérdidas y Ganancias" sheetId="1" r:id="rId1"/>
  </sheets>
  <definedNames>
    <definedName name="_xlnm.Print_Area" localSheetId="0">'Cuenta de Pérdidas y Ganancias'!$A$1:$C$25</definedName>
    <definedName name="_xlnm.Print_Titles" localSheetId="0">'Cuenta de Pérdidas y Ganancias'!$1:$8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C22" i="1"/>
  <c r="B22" i="1"/>
  <c r="C18" i="1"/>
  <c r="B18" i="1"/>
  <c r="C17" i="1"/>
  <c r="B17" i="1"/>
</calcChain>
</file>

<file path=xl/sharedStrings.xml><?xml version="1.0" encoding="utf-8"?>
<sst xmlns="http://schemas.openxmlformats.org/spreadsheetml/2006/main" count="22" uniqueCount="21">
  <si>
    <t>Cuenta de Pérdidas y Ganancias</t>
  </si>
  <si>
    <t>Empresa: COMARES AMC SL</t>
  </si>
  <si>
    <t>Período: de Enero a Diciembre</t>
  </si>
  <si>
    <t>Fecha: 24/10/2022</t>
  </si>
  <si>
    <t xml:space="preserve">      1. Importe neto de la cifra de negocios</t>
  </si>
  <si>
    <t xml:space="preserve">      4. Aprovisionamientos</t>
  </si>
  <si>
    <t xml:space="preserve">      5. Otros ingresos de explotación</t>
  </si>
  <si>
    <t xml:space="preserve">      6. Gastos de personal</t>
  </si>
  <si>
    <t xml:space="preserve">      7. Otros gastos de explotación</t>
  </si>
  <si>
    <t xml:space="preserve">      8. Amortización de inmovilizado</t>
  </si>
  <si>
    <t xml:space="preserve">      11. Deterioro y resultado por enajenación de inmo.</t>
  </si>
  <si>
    <t xml:space="preserve">      12. Otros resultados</t>
  </si>
  <si>
    <t xml:space="preserve"> A) RESULTADO DE EXPLOTACIÓN</t>
  </si>
  <si>
    <t xml:space="preserve">      13. Ingresos financieros</t>
  </si>
  <si>
    <t xml:space="preserve">      b) Otros ingresos financieros</t>
  </si>
  <si>
    <t xml:space="preserve">      14. Gastos financieros</t>
  </si>
  <si>
    <t xml:space="preserve">      15. Variación de valor razonable en instrumentos f</t>
  </si>
  <si>
    <t xml:space="preserve"> B) RESULTADO FINANCIERO</t>
  </si>
  <si>
    <t xml:space="preserve"> C) RESULTADO ANTES DE IMPUESTOS</t>
  </si>
  <si>
    <t xml:space="preserve">      19. Impuestos sobre beneficios</t>
  </si>
  <si>
    <t xml:space="preserve"> D) 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</si>
</sst>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pane xSplit="1" topLeftCell="B1" activePane="topRight" state="frozen"/>
      <selection pane="topRight" activeCell="C25" sqref="C25"/>
    </sheetView>
  </sheetViews>
  <sheetFormatPr baseColWidth="10" defaultRowHeight="15" x14ac:dyDescent="0.25"/>
  <cols>
    <col min="1" max="1" width="56.85546875" bestFit="1" customWidth="1"/>
    <col min="2" max="3" width="11.7109375" bestFit="1" customWidth="1"/>
  </cols>
  <sheetData>
    <row r="1" spans="1:3" ht="23.25" x14ac:dyDescent="0.35">
      <c r="A1" s="1" t="s">
        <v>0</v>
      </c>
    </row>
    <row r="3" spans="1:3" x14ac:dyDescent="0.25">
      <c r="A3" s="2" t="s">
        <v>1</v>
      </c>
    </row>
    <row r="4" spans="1:3" x14ac:dyDescent="0.25">
      <c r="A4" s="2" t="s">
        <v>2</v>
      </c>
    </row>
    <row r="5" spans="1:3" x14ac:dyDescent="0.25">
      <c r="A5" s="2" t="s">
        <v>3</v>
      </c>
    </row>
    <row r="6" spans="1:3" ht="15.75" thickBot="1" x14ac:dyDescent="0.3"/>
    <row r="7" spans="1:3" ht="16.5" thickTop="1" thickBot="1" x14ac:dyDescent="0.3">
      <c r="A7" s="3" t="s">
        <v>0</v>
      </c>
      <c r="B7" s="4">
        <v>2021</v>
      </c>
      <c r="C7" s="4">
        <v>2020</v>
      </c>
    </row>
    <row r="8" spans="1:3" ht="15.75" thickTop="1" x14ac:dyDescent="0.25"/>
    <row r="9" spans="1:3" x14ac:dyDescent="0.25">
      <c r="A9" t="s">
        <v>4</v>
      </c>
      <c r="B9" s="5">
        <v>1890553.82</v>
      </c>
      <c r="C9" s="5">
        <v>1730271.14</v>
      </c>
    </row>
    <row r="10" spans="1:3" x14ac:dyDescent="0.25">
      <c r="A10" t="s">
        <v>5</v>
      </c>
      <c r="B10" s="5">
        <v>-338166.5</v>
      </c>
      <c r="C10" s="5">
        <v>-196339.3</v>
      </c>
    </row>
    <row r="11" spans="1:3" x14ac:dyDescent="0.25">
      <c r="A11" t="s">
        <v>6</v>
      </c>
      <c r="B11" s="5">
        <v>69968.63</v>
      </c>
      <c r="C11" s="5">
        <v>49825.47</v>
      </c>
    </row>
    <row r="12" spans="1:3" x14ac:dyDescent="0.25">
      <c r="A12" t="s">
        <v>7</v>
      </c>
      <c r="B12" s="5">
        <v>-198211.88</v>
      </c>
      <c r="C12" s="5">
        <v>-204976.97</v>
      </c>
    </row>
    <row r="13" spans="1:3" x14ac:dyDescent="0.25">
      <c r="A13" t="s">
        <v>8</v>
      </c>
      <c r="B13" s="5">
        <v>-578058.23</v>
      </c>
      <c r="C13" s="5">
        <v>-686905.64</v>
      </c>
    </row>
    <row r="14" spans="1:3" x14ac:dyDescent="0.25">
      <c r="A14" t="s">
        <v>9</v>
      </c>
      <c r="B14" s="5">
        <v>-275473.86</v>
      </c>
      <c r="C14" s="5">
        <v>-269098.08</v>
      </c>
    </row>
    <row r="15" spans="1:3" x14ac:dyDescent="0.25">
      <c r="A15" t="s">
        <v>10</v>
      </c>
      <c r="B15" s="5">
        <v>1000</v>
      </c>
      <c r="C15" s="5">
        <v>30378.62</v>
      </c>
    </row>
    <row r="16" spans="1:3" x14ac:dyDescent="0.25">
      <c r="A16" t="s">
        <v>11</v>
      </c>
      <c r="B16" s="5">
        <v>68224.88</v>
      </c>
      <c r="C16" s="5">
        <v>47661.87</v>
      </c>
    </row>
    <row r="17" spans="1:3" x14ac:dyDescent="0.25">
      <c r="A17" s="2" t="s">
        <v>12</v>
      </c>
      <c r="B17" s="6">
        <f>+B9+B10+B11+B12+B13+B14+B15+B16</f>
        <v>639836.86000000034</v>
      </c>
      <c r="C17" s="6">
        <f>+C9+C10+C11+C12+C13+C14+C15+C16</f>
        <v>500817.10999999981</v>
      </c>
    </row>
    <row r="18" spans="1:3" x14ac:dyDescent="0.25">
      <c r="A18" t="s">
        <v>13</v>
      </c>
      <c r="B18" s="5">
        <f>+B19</f>
        <v>882151.72</v>
      </c>
      <c r="C18" s="5">
        <f>+C19</f>
        <v>0</v>
      </c>
    </row>
    <row r="19" spans="1:3" x14ac:dyDescent="0.25">
      <c r="A19" t="s">
        <v>14</v>
      </c>
      <c r="B19" s="5">
        <v>882151.72</v>
      </c>
      <c r="C19" s="5">
        <v>0</v>
      </c>
    </row>
    <row r="20" spans="1:3" x14ac:dyDescent="0.25">
      <c r="A20" t="s">
        <v>15</v>
      </c>
      <c r="B20" s="5">
        <v>-107968.13</v>
      </c>
      <c r="C20" s="5">
        <v>-111930.34</v>
      </c>
    </row>
    <row r="21" spans="1:3" x14ac:dyDescent="0.25">
      <c r="A21" t="s">
        <v>16</v>
      </c>
      <c r="B21" s="5">
        <v>11434.9</v>
      </c>
      <c r="C21" s="5">
        <v>-27003.82</v>
      </c>
    </row>
    <row r="22" spans="1:3" x14ac:dyDescent="0.25">
      <c r="A22" s="2" t="s">
        <v>17</v>
      </c>
      <c r="B22" s="6">
        <f>+B18+B20+B21</f>
        <v>785618.49</v>
      </c>
      <c r="C22" s="6">
        <f>+C18+C20+C21</f>
        <v>-138934.16</v>
      </c>
    </row>
    <row r="23" spans="1:3" x14ac:dyDescent="0.25">
      <c r="A23" s="2" t="s">
        <v>18</v>
      </c>
      <c r="B23" s="6">
        <f>+B17+B22</f>
        <v>1425455.3500000003</v>
      </c>
      <c r="C23" s="6">
        <f>+C17+C22</f>
        <v>361882.94999999984</v>
      </c>
    </row>
    <row r="24" spans="1:3" x14ac:dyDescent="0.25">
      <c r="A24" t="s">
        <v>19</v>
      </c>
      <c r="B24" s="5">
        <v>-165357.9</v>
      </c>
      <c r="C24" s="5">
        <v>198409.26</v>
      </c>
    </row>
    <row r="25" spans="1:3" x14ac:dyDescent="0.25">
      <c r="A25" s="2" t="s">
        <v>20</v>
      </c>
      <c r="B25" s="6">
        <f>+B23+B24</f>
        <v>1260097.4500000004</v>
      </c>
      <c r="C25" s="6">
        <f>+C23+C24</f>
        <v>560292.20999999985</v>
      </c>
    </row>
  </sheetData>
  <pageMargins left="0.7" right="0.7" top="0.75" bottom="0.75" header="0.3" footer="0.3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Pérdidas y Ganancias</vt:lpstr>
      <vt:lpstr>'Cuenta de Pérdidas y Ganancias'!Área_de_impresión</vt:lpstr>
      <vt:lpstr>'Cuenta de Pérdidas y Ganancias'!Títulos_a_imprimir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Cid Diez</dc:creator>
  <cp:lastModifiedBy>Jordi Cid Diez</cp:lastModifiedBy>
  <dcterms:created xsi:type="dcterms:W3CDTF">2022-10-24T13:36:31Z</dcterms:created>
  <dcterms:modified xsi:type="dcterms:W3CDTF">2022-10-24T13:39:16Z</dcterms:modified>
</cp:coreProperties>
</file>